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05"/>
  <workbookPr/>
  <mc:AlternateContent xmlns:mc="http://schemas.openxmlformats.org/markup-compatibility/2006">
    <mc:Choice Requires="x15">
      <x15ac:absPath xmlns:x15ac="http://schemas.microsoft.com/office/spreadsheetml/2010/11/ac" url="https://aucklandsport-my.sharepoint.com/personal/aktive_aucklandsport_onmicrosoft_com/Documents/Shared with Everyone/Aktive All/46. Tu Manawa Active Aotearoa/Shared Folder/Reporting and Planning Sport NZ/Sport NZ Planning/"/>
    </mc:Choice>
  </mc:AlternateContent>
  <xr:revisionPtr revIDLastSave="184" documentId="8_{987AC218-249B-42C0-B70B-A99D692C6A30}" xr6:coauthVersionLast="47" xr6:coauthVersionMax="47" xr10:uidLastSave="{27CC02BD-4607-4B6C-ABF0-8D74D82CE1B6}"/>
  <bookViews>
    <workbookView xWindow="-108" yWindow="-108" windowWidth="23256" windowHeight="12456" firstSheet="1" activeTab="1" xr2:uid="{00000000-000D-0000-FFFF-FFFF00000000}"/>
  </bookViews>
  <sheets>
    <sheet name="Example" sheetId="4" r:id="rId1"/>
    <sheet name="Budget Template" sheetId="2" r:id="rId2"/>
  </sheets>
  <definedNames>
    <definedName name="_xlnm.Print_Area" localSheetId="1">'Budget Template'!$A$1:$E$44</definedName>
    <definedName name="_xlnm.Print_Area" localSheetId="0">Example!$A$1:$E$43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E22" i="4" s="1"/>
  <c r="D20" i="4"/>
  <c r="D17" i="4"/>
  <c r="E4" i="4"/>
  <c r="E11" i="4" s="1"/>
  <c r="E33" i="4"/>
  <c r="E28" i="4"/>
  <c r="E15" i="4"/>
  <c r="D37" i="4" s="1"/>
  <c r="E11" i="2"/>
  <c r="E43" i="2" s="1"/>
  <c r="E15" i="2"/>
  <c r="D37" i="2" s="1"/>
  <c r="D42" i="2" s="1"/>
  <c r="E33" i="2"/>
  <c r="E28" i="2"/>
  <c r="E22" i="2"/>
  <c r="E17" i="2"/>
  <c r="E17" i="4" l="1"/>
  <c r="D41" i="4"/>
  <c r="E41" i="4"/>
  <c r="E43" i="4" s="1"/>
  <c r="E42" i="4"/>
  <c r="E42" i="2"/>
  <c r="E44" i="2" s="1"/>
</calcChain>
</file>

<file path=xl/sharedStrings.xml><?xml version="1.0" encoding="utf-8"?>
<sst xmlns="http://schemas.openxmlformats.org/spreadsheetml/2006/main" count="122" uniqueCount="46">
  <si>
    <t>Tū Manawa Active Aotearoa
Project Budget Template</t>
  </si>
  <si>
    <r>
      <t xml:space="preserve">What </t>
    </r>
    <r>
      <rPr>
        <b/>
        <u/>
        <sz val="12"/>
        <color theme="1"/>
        <rFont val="Arial Narrow"/>
        <family val="2"/>
      </rPr>
      <t>CANNOT</t>
    </r>
    <r>
      <rPr>
        <sz val="12"/>
        <color theme="1"/>
        <rFont val="Arial Narrow"/>
        <family val="2"/>
      </rPr>
      <t xml:space="preserve"> be funded?
• Costs of retrospective programmes or events 
• Multi-year programmes
• Costs associated with professional athletes, professional sports teams, academies, or representative teams
• Capital costs (e.g. facility development, playgrounds)
• Administration and on-going costs (e.g. rent, internet, power)
• Wages or annual salaries for staff not involved in the planning or delivery of the project/programme
• Medals, prizes, giveaways and spot prizes</t>
    </r>
  </si>
  <si>
    <t xml:space="preserve">Income Category </t>
  </si>
  <si>
    <r>
      <t xml:space="preserve">Breakdown: </t>
    </r>
    <r>
      <rPr>
        <i/>
        <sz val="12"/>
        <rFont val="Arial Narrow"/>
        <family val="2"/>
      </rPr>
      <t>add detail about all income you will receive/have applied to for this project</t>
    </r>
  </si>
  <si>
    <r>
      <t xml:space="preserve">Total Amount
</t>
    </r>
    <r>
      <rPr>
        <i/>
        <sz val="12"/>
        <rFont val="Arial Narrow"/>
        <family val="2"/>
      </rPr>
      <t>(GST excl.)</t>
    </r>
  </si>
  <si>
    <r>
      <rPr>
        <b/>
        <sz val="12"/>
        <color theme="1"/>
        <rFont val="Arial Narrow"/>
        <family val="2"/>
      </rPr>
      <t>Participant fees</t>
    </r>
    <r>
      <rPr>
        <sz val="12"/>
        <color theme="1"/>
        <rFont val="Arial Narrow"/>
        <family val="2"/>
      </rPr>
      <t xml:space="preserve"> 
(what you are charging participants)</t>
    </r>
  </si>
  <si>
    <t xml:space="preserve">$25 pp x 40 participants </t>
  </si>
  <si>
    <r>
      <rPr>
        <b/>
        <sz val="12"/>
        <color rgb="FF000000"/>
        <rFont val="Arial Narrow"/>
      </rPr>
      <t>Grant 1</t>
    </r>
    <r>
      <rPr>
        <sz val="12"/>
        <color rgb="FF000000"/>
        <rFont val="Arial Narrow"/>
      </rPr>
      <t xml:space="preserve"> (other funding you have applied for)</t>
    </r>
  </si>
  <si>
    <t xml:space="preserve">Fake trust: $5,000 towards equipment costs </t>
  </si>
  <si>
    <r>
      <rPr>
        <b/>
        <sz val="12"/>
        <color rgb="FF000000"/>
        <rFont val="Arial Narrow"/>
      </rPr>
      <t>Grant 2</t>
    </r>
    <r>
      <rPr>
        <sz val="12"/>
        <color rgb="FF000000"/>
        <rFont val="Arial Narrow"/>
      </rPr>
      <t xml:space="preserve"> (other funding you have applied for)</t>
    </r>
  </si>
  <si>
    <t>Add detail here: i.e., who did you apply to and for how much</t>
  </si>
  <si>
    <r>
      <rPr>
        <b/>
        <sz val="12"/>
        <color rgb="FF000000"/>
        <rFont val="Arial Narrow"/>
      </rPr>
      <t>Grant 3</t>
    </r>
    <r>
      <rPr>
        <sz val="12"/>
        <color rgb="FF000000"/>
        <rFont val="Arial Narrow"/>
      </rPr>
      <t xml:space="preserve"> (other funding you have applied for)</t>
    </r>
  </si>
  <si>
    <r>
      <t xml:space="preserve">Sponsorship </t>
    </r>
    <r>
      <rPr>
        <sz val="12"/>
        <color theme="1"/>
        <rFont val="Arial Narrow"/>
        <family val="2"/>
      </rPr>
      <t>(i.e., business)</t>
    </r>
  </si>
  <si>
    <t>$500 from local business</t>
  </si>
  <si>
    <t>Fundraising</t>
  </si>
  <si>
    <t>Add detail here:</t>
  </si>
  <si>
    <r>
      <rPr>
        <b/>
        <sz val="12"/>
        <color theme="1"/>
        <rFont val="Arial Narrow"/>
        <family val="2"/>
      </rPr>
      <t>Other (please specify)</t>
    </r>
    <r>
      <rPr>
        <sz val="12"/>
        <color theme="1"/>
        <rFont val="Arial Narrow"/>
        <family val="2"/>
      </rPr>
      <t xml:space="preserve">
(insert additional rows as needed)</t>
    </r>
  </si>
  <si>
    <t xml:space="preserve">Total Income </t>
  </si>
  <si>
    <t>In Kind Contribution</t>
  </si>
  <si>
    <t>Kayaks and snorkels</t>
  </si>
  <si>
    <t>Total In Kind</t>
  </si>
  <si>
    <t>Programme Costs</t>
  </si>
  <si>
    <r>
      <t xml:space="preserve">Breakdown: </t>
    </r>
    <r>
      <rPr>
        <i/>
        <sz val="12"/>
        <rFont val="Arial Narrow"/>
        <family val="2"/>
      </rPr>
      <t xml:space="preserve">add detail about all costs involved in running this project. </t>
    </r>
    <r>
      <rPr>
        <i/>
        <u/>
        <sz val="12"/>
        <rFont val="Arial Narrow"/>
        <family val="2"/>
      </rPr>
      <t xml:space="preserve">All costs must be GST exclusive. </t>
    </r>
  </si>
  <si>
    <r>
      <t xml:space="preserve">Amount 
</t>
    </r>
    <r>
      <rPr>
        <i/>
        <sz val="12"/>
        <rFont val="Arial Narrow"/>
        <family val="2"/>
      </rPr>
      <t>(GST excl.)</t>
    </r>
  </si>
  <si>
    <t>Total Amount</t>
  </si>
  <si>
    <r>
      <rPr>
        <b/>
        <sz val="12"/>
        <color theme="1"/>
        <rFont val="Arial Narrow"/>
        <family val="2"/>
      </rPr>
      <t>Personnel costs</t>
    </r>
    <r>
      <rPr>
        <sz val="12"/>
        <color theme="1"/>
        <rFont val="Arial Narrow"/>
        <family val="2"/>
      </rPr>
      <t xml:space="preserve"> 
(e.g. co-ordinators, activity leader, deliverers, coaches, officials)</t>
    </r>
  </si>
  <si>
    <t xml:space="preserve">Coaches: 3 x $25 p/h x 4 hrs x 30 sessions </t>
  </si>
  <si>
    <t>Officials:</t>
  </si>
  <si>
    <t>Co-ordinators:</t>
  </si>
  <si>
    <t>Facilitators: 2 x $100 per day x 20 days</t>
  </si>
  <si>
    <r>
      <rPr>
        <b/>
        <sz val="12"/>
        <color theme="1"/>
        <rFont val="Arial Narrow"/>
        <family val="2"/>
      </rPr>
      <t>Project Delivery Costs</t>
    </r>
    <r>
      <rPr>
        <sz val="12"/>
        <color theme="1"/>
        <rFont val="Arial Narrow"/>
        <family val="2"/>
      </rPr>
      <t xml:space="preserve"> 
(as needed as part of the delivery)</t>
    </r>
  </si>
  <si>
    <t xml:space="preserve">Venue Hire: $250 per session x 30 sessions </t>
  </si>
  <si>
    <t>Equipment Hire:</t>
  </si>
  <si>
    <t>Transport Costs:</t>
  </si>
  <si>
    <r>
      <rPr>
        <b/>
        <sz val="12"/>
        <color theme="1"/>
        <rFont val="Arial Narrow"/>
        <family val="2"/>
      </rPr>
      <t>Equipment</t>
    </r>
    <r>
      <rPr>
        <sz val="12"/>
        <color theme="1"/>
        <rFont val="Arial Narrow"/>
        <family val="2"/>
      </rPr>
      <t xml:space="preserve"> 
(as part of a programme or project)</t>
    </r>
  </si>
  <si>
    <t>Activity days: balls, nets, jump ropes etc. (full list of equipment attached)</t>
  </si>
  <si>
    <r>
      <rPr>
        <b/>
        <sz val="12"/>
        <color theme="1"/>
        <rFont val="Arial Narrow"/>
        <family val="2"/>
      </rPr>
      <t xml:space="preserve">Other costs </t>
    </r>
    <r>
      <rPr>
        <sz val="12"/>
        <color theme="1"/>
        <rFont val="Arial Narrow"/>
        <family val="2"/>
      </rPr>
      <t xml:space="preserve">
(where not included above)</t>
    </r>
  </si>
  <si>
    <r>
      <rPr>
        <b/>
        <sz val="12"/>
        <color theme="1"/>
        <rFont val="Arial Narrow"/>
        <family val="2"/>
      </rPr>
      <t>Administrative Overheads &amp; Other costs</t>
    </r>
    <r>
      <rPr>
        <sz val="12"/>
        <color theme="1"/>
        <rFont val="Arial Narrow"/>
        <family val="2"/>
      </rPr>
      <t xml:space="preserve">
(not covered by Tū Manawa)</t>
    </r>
  </si>
  <si>
    <t>In Kind Contribution:</t>
  </si>
  <si>
    <t xml:space="preserve">Total Costs </t>
  </si>
  <si>
    <t>Funding Requested from Tū Manawa</t>
  </si>
  <si>
    <r>
      <rPr>
        <b/>
        <sz val="12"/>
        <color rgb="FF000000"/>
        <rFont val="Arial Narrow"/>
      </rPr>
      <t xml:space="preserve">Total Amount
</t>
    </r>
    <r>
      <rPr>
        <b/>
        <i/>
        <sz val="12"/>
        <color rgb="FF000000"/>
        <rFont val="Arial Narrow"/>
      </rPr>
      <t>(GST excl.)</t>
    </r>
  </si>
  <si>
    <t>Amount 
(GST excl.)</t>
  </si>
  <si>
    <t xml:space="preserve">Coaches: </t>
  </si>
  <si>
    <t>Venue Hire:</t>
  </si>
  <si>
    <t>Funding Requested from Tū Manawa (gst excl.)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</si>
</sst>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2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8"/>
      <color theme="0"/>
      <name val="Arial Black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i/>
      <sz val="12"/>
      <name val="Arial Narrow"/>
      <family val="2"/>
    </font>
    <font>
      <b/>
      <sz val="18"/>
      <color theme="1"/>
      <name val="Arial Narrow"/>
      <family val="2"/>
    </font>
    <font>
      <b/>
      <sz val="20"/>
      <color theme="1"/>
      <name val="Arial Narrow"/>
      <family val="2"/>
    </font>
    <font>
      <i/>
      <sz val="12"/>
      <color rgb="FFFF0000"/>
      <name val="Arial Narrow"/>
      <family val="2"/>
    </font>
    <font>
      <sz val="12"/>
      <color rgb="FFFF0000"/>
      <name val="Arial Narrow"/>
      <family val="2"/>
    </font>
    <font>
      <b/>
      <u/>
      <sz val="12"/>
      <color theme="1"/>
      <name val="Arial Narrow"/>
      <family val="2"/>
    </font>
    <font>
      <i/>
      <u/>
      <sz val="12"/>
      <name val="Arial Narrow"/>
      <family val="2"/>
    </font>
    <font>
      <b/>
      <sz val="12"/>
      <color rgb="FF000000"/>
      <name val="Arial Narrow"/>
    </font>
    <font>
      <sz val="12"/>
      <color rgb="FF000000"/>
      <name val="Arial Narrow"/>
    </font>
    <font>
      <b/>
      <i/>
      <sz val="12"/>
      <name val="Arial Narrow"/>
      <family val="2"/>
    </font>
    <font>
      <b/>
      <i/>
      <sz val="12"/>
      <color rgb="FF000000"/>
      <name val="Arial Narrow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2" borderId="0" applyNumberFormat="0" applyBorder="0" applyAlignment="0" applyProtection="0"/>
    <xf numFmtId="44" fontId="9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 applyAlignment="1">
      <alignment vertical="center"/>
    </xf>
    <xf numFmtId="0" fontId="5" fillId="8" borderId="4" xfId="0" applyFont="1" applyFill="1" applyBorder="1" applyAlignment="1">
      <alignment horizontal="left" vertical="center" wrapText="1"/>
    </xf>
    <xf numFmtId="0" fontId="3" fillId="3" borderId="4" xfId="2" applyFont="1" applyFill="1" applyBorder="1" applyAlignment="1" applyProtection="1">
      <alignment horizontal="center" vertical="center" wrapText="1"/>
    </xf>
    <xf numFmtId="0" fontId="3" fillId="3" borderId="15" xfId="2" applyFont="1" applyFill="1" applyBorder="1" applyAlignment="1" applyProtection="1">
      <alignment horizontal="center" vertical="center" wrapText="1"/>
    </xf>
    <xf numFmtId="0" fontId="3" fillId="3" borderId="4" xfId="2" applyFont="1" applyFill="1" applyBorder="1" applyAlignment="1" applyProtection="1">
      <alignment vertical="center"/>
    </xf>
    <xf numFmtId="44" fontId="4" fillId="0" borderId="7" xfId="3" applyFont="1" applyBorder="1" applyAlignment="1" applyProtection="1">
      <alignment vertical="center"/>
    </xf>
    <xf numFmtId="164" fontId="5" fillId="8" borderId="4" xfId="3" applyNumberFormat="1" applyFont="1" applyFill="1" applyBorder="1" applyAlignment="1" applyProtection="1">
      <alignment vertical="center"/>
    </xf>
    <xf numFmtId="164" fontId="5" fillId="5" borderId="6" xfId="3" applyNumberFormat="1" applyFont="1" applyFill="1" applyBorder="1" applyAlignment="1" applyProtection="1">
      <alignment vertical="center"/>
    </xf>
    <xf numFmtId="0" fontId="3" fillId="3" borderId="4" xfId="2" applyFont="1" applyFill="1" applyBorder="1" applyAlignment="1" applyProtection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5" borderId="4" xfId="0" applyFont="1" applyFill="1" applyBorder="1" applyAlignment="1">
      <alignment vertical="center"/>
    </xf>
    <xf numFmtId="164" fontId="4" fillId="11" borderId="16" xfId="3" applyNumberFormat="1" applyFont="1" applyFill="1" applyBorder="1" applyAlignment="1" applyProtection="1">
      <alignment vertical="center"/>
      <protection locked="0"/>
    </xf>
    <xf numFmtId="164" fontId="4" fillId="11" borderId="17" xfId="3" applyNumberFormat="1" applyFont="1" applyFill="1" applyBorder="1" applyAlignment="1" applyProtection="1">
      <alignment vertical="center"/>
      <protection locked="0"/>
    </xf>
    <xf numFmtId="164" fontId="4" fillId="11" borderId="18" xfId="3" applyNumberFormat="1" applyFont="1" applyFill="1" applyBorder="1" applyAlignment="1" applyProtection="1">
      <alignment vertical="center"/>
      <protection locked="0"/>
    </xf>
    <xf numFmtId="164" fontId="4" fillId="11" borderId="19" xfId="3" applyNumberFormat="1" applyFont="1" applyFill="1" applyBorder="1" applyAlignment="1" applyProtection="1">
      <alignment vertical="center"/>
      <protection locked="0"/>
    </xf>
    <xf numFmtId="164" fontId="4" fillId="11" borderId="20" xfId="3" applyNumberFormat="1" applyFont="1" applyFill="1" applyBorder="1" applyAlignment="1" applyProtection="1">
      <alignment vertical="center"/>
      <protection locked="0"/>
    </xf>
    <xf numFmtId="164" fontId="4" fillId="11" borderId="13" xfId="3" applyNumberFormat="1" applyFont="1" applyFill="1" applyBorder="1" applyAlignment="1" applyProtection="1">
      <alignment vertical="center"/>
      <protection locked="0"/>
    </xf>
    <xf numFmtId="164" fontId="8" fillId="11" borderId="17" xfId="3" applyNumberFormat="1" applyFont="1" applyFill="1" applyBorder="1" applyAlignment="1" applyProtection="1">
      <alignment vertical="center"/>
      <protection locked="0"/>
    </xf>
    <xf numFmtId="164" fontId="8" fillId="11" borderId="18" xfId="3" applyNumberFormat="1" applyFont="1" applyFill="1" applyBorder="1" applyAlignment="1" applyProtection="1">
      <alignment vertical="center"/>
      <protection locked="0"/>
    </xf>
    <xf numFmtId="164" fontId="4" fillId="11" borderId="4" xfId="3" applyNumberFormat="1" applyFont="1" applyFill="1" applyBorder="1" applyAlignment="1" applyProtection="1">
      <alignment vertical="center"/>
      <protection locked="0"/>
    </xf>
    <xf numFmtId="164" fontId="11" fillId="10" borderId="4" xfId="3" applyNumberFormat="1" applyFont="1" applyFill="1" applyBorder="1" applyAlignment="1" applyProtection="1">
      <alignment vertical="center"/>
    </xf>
    <xf numFmtId="0" fontId="5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/>
    </xf>
    <xf numFmtId="0" fontId="4" fillId="8" borderId="2" xfId="0" applyFont="1" applyFill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5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6" fillId="8" borderId="5" xfId="0" applyFont="1" applyFill="1" applyBorder="1" applyAlignment="1">
      <alignment vertical="center"/>
    </xf>
    <xf numFmtId="164" fontId="8" fillId="11" borderId="16" xfId="3" applyNumberFormat="1" applyFont="1" applyFill="1" applyBorder="1" applyAlignment="1" applyProtection="1">
      <alignment vertical="center"/>
    </xf>
    <xf numFmtId="0" fontId="17" fillId="0" borderId="4" xfId="0" applyFont="1" applyBorder="1" applyAlignment="1">
      <alignment horizontal="center" vertical="center" wrapText="1"/>
    </xf>
    <xf numFmtId="0" fontId="19" fillId="10" borderId="15" xfId="2" applyFont="1" applyFill="1" applyBorder="1" applyAlignment="1" applyProtection="1">
      <alignment horizontal="center" vertical="center" wrapText="1"/>
    </xf>
    <xf numFmtId="0" fontId="17" fillId="10" borderId="4" xfId="2" applyFont="1" applyFill="1" applyBorder="1" applyAlignment="1" applyProtection="1">
      <alignment horizontal="center" vertical="center" wrapText="1"/>
    </xf>
    <xf numFmtId="0" fontId="6" fillId="11" borderId="1" xfId="0" applyFont="1" applyFill="1" applyBorder="1" applyAlignment="1" applyProtection="1">
      <alignment horizontal="left" vertical="center"/>
      <protection locked="0"/>
    </xf>
    <xf numFmtId="0" fontId="6" fillId="11" borderId="2" xfId="0" applyFont="1" applyFill="1" applyBorder="1" applyAlignment="1" applyProtection="1">
      <alignment horizontal="left" vertical="center"/>
      <protection locked="0"/>
    </xf>
    <xf numFmtId="0" fontId="6" fillId="11" borderId="5" xfId="0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vertical="top" wrapText="1"/>
    </xf>
    <xf numFmtId="0" fontId="4" fillId="7" borderId="8" xfId="0" applyFont="1" applyFill="1" applyBorder="1" applyAlignment="1">
      <alignment vertical="top" wrapText="1"/>
    </xf>
    <xf numFmtId="0" fontId="4" fillId="7" borderId="9" xfId="0" applyFont="1" applyFill="1" applyBorder="1" applyAlignment="1">
      <alignment vertical="top" wrapText="1"/>
    </xf>
    <xf numFmtId="0" fontId="3" fillId="3" borderId="1" xfId="2" applyFont="1" applyFill="1" applyBorder="1" applyAlignment="1" applyProtection="1">
      <alignment vertical="center"/>
    </xf>
    <xf numFmtId="0" fontId="3" fillId="3" borderId="2" xfId="2" applyFont="1" applyFill="1" applyBorder="1" applyAlignment="1" applyProtection="1">
      <alignment vertical="center"/>
    </xf>
    <xf numFmtId="0" fontId="13" fillId="11" borderId="1" xfId="0" applyFont="1" applyFill="1" applyBorder="1" applyAlignment="1" applyProtection="1">
      <alignment horizontal="left" vertical="center"/>
      <protection locked="0"/>
    </xf>
    <xf numFmtId="0" fontId="13" fillId="11" borderId="2" xfId="0" applyFont="1" applyFill="1" applyBorder="1" applyAlignment="1" applyProtection="1">
      <alignment horizontal="left" vertical="center"/>
      <protection locked="0"/>
    </xf>
    <xf numFmtId="0" fontId="13" fillId="11" borderId="5" xfId="0" applyFont="1" applyFill="1" applyBorder="1" applyAlignment="1" applyProtection="1">
      <alignment horizontal="left" vertical="center"/>
      <protection locked="0"/>
    </xf>
    <xf numFmtId="0" fontId="3" fillId="3" borderId="1" xfId="2" applyFont="1" applyFill="1" applyBorder="1" applyAlignment="1" applyProtection="1">
      <alignment vertical="center" wrapText="1"/>
    </xf>
    <xf numFmtId="0" fontId="3" fillId="3" borderId="5" xfId="2" applyFont="1" applyFill="1" applyBorder="1" applyAlignment="1" applyProtection="1">
      <alignment vertical="center" wrapText="1"/>
    </xf>
    <xf numFmtId="0" fontId="13" fillId="11" borderId="1" xfId="0" applyFont="1" applyFill="1" applyBorder="1" applyAlignment="1" applyProtection="1">
      <alignment vertical="center"/>
      <protection locked="0"/>
    </xf>
    <xf numFmtId="0" fontId="13" fillId="11" borderId="2" xfId="0" applyFont="1" applyFill="1" applyBorder="1" applyAlignment="1" applyProtection="1">
      <alignment vertical="center"/>
      <protection locked="0"/>
    </xf>
    <xf numFmtId="0" fontId="6" fillId="11" borderId="1" xfId="0" applyFont="1" applyFill="1" applyBorder="1" applyAlignment="1" applyProtection="1">
      <alignment vertical="center"/>
      <protection locked="0"/>
    </xf>
    <xf numFmtId="0" fontId="6" fillId="11" borderId="2" xfId="0" applyFont="1" applyFill="1" applyBorder="1" applyAlignment="1" applyProtection="1">
      <alignment vertical="center"/>
      <protection locked="0"/>
    </xf>
    <xf numFmtId="0" fontId="4" fillId="5" borderId="0" xfId="0" applyFont="1" applyFill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4" fillId="11" borderId="21" xfId="0" applyFont="1" applyFill="1" applyBorder="1" applyAlignment="1" applyProtection="1">
      <alignment vertical="center"/>
      <protection locked="0"/>
    </xf>
    <xf numFmtId="0" fontId="14" fillId="11" borderId="22" xfId="0" applyFont="1" applyFill="1" applyBorder="1" applyAlignment="1" applyProtection="1">
      <alignment vertical="center"/>
      <protection locked="0"/>
    </xf>
    <xf numFmtId="164" fontId="4" fillId="0" borderId="10" xfId="3" applyNumberFormat="1" applyFont="1" applyBorder="1" applyAlignment="1" applyProtection="1">
      <alignment horizontal="center" vertical="center"/>
    </xf>
    <xf numFmtId="164" fontId="4" fillId="0" borderId="11" xfId="3" applyNumberFormat="1" applyFont="1" applyBorder="1" applyAlignment="1" applyProtection="1">
      <alignment horizontal="center" vertical="center"/>
    </xf>
    <xf numFmtId="164" fontId="4" fillId="0" borderId="9" xfId="3" applyNumberFormat="1" applyFont="1" applyBorder="1" applyAlignment="1" applyProtection="1">
      <alignment horizontal="center" vertical="center"/>
    </xf>
    <xf numFmtId="0" fontId="4" fillId="11" borderId="23" xfId="0" applyFont="1" applyFill="1" applyBorder="1" applyAlignment="1" applyProtection="1">
      <alignment vertical="center"/>
      <protection locked="0"/>
    </xf>
    <xf numFmtId="0" fontId="4" fillId="11" borderId="24" xfId="0" applyFont="1" applyFill="1" applyBorder="1" applyAlignment="1" applyProtection="1">
      <alignment vertical="center"/>
      <protection locked="0"/>
    </xf>
    <xf numFmtId="0" fontId="14" fillId="11" borderId="23" xfId="0" applyFont="1" applyFill="1" applyBorder="1" applyAlignment="1" applyProtection="1">
      <alignment vertical="center"/>
      <protection locked="0"/>
    </xf>
    <xf numFmtId="0" fontId="14" fillId="11" borderId="24" xfId="0" applyFont="1" applyFill="1" applyBorder="1" applyAlignment="1" applyProtection="1">
      <alignment vertical="center"/>
      <protection locked="0"/>
    </xf>
    <xf numFmtId="0" fontId="4" fillId="11" borderId="26" xfId="0" applyFont="1" applyFill="1" applyBorder="1" applyAlignment="1" applyProtection="1">
      <alignment vertical="center"/>
      <protection locked="0"/>
    </xf>
    <xf numFmtId="0" fontId="4" fillId="11" borderId="27" xfId="0" applyFont="1" applyFill="1" applyBorder="1" applyAlignment="1" applyProtection="1">
      <alignment vertical="center"/>
      <protection locked="0"/>
    </xf>
    <xf numFmtId="164" fontId="4" fillId="0" borderId="12" xfId="3" applyNumberFormat="1" applyFont="1" applyBorder="1" applyAlignment="1" applyProtection="1">
      <alignment horizontal="center" vertical="center"/>
    </xf>
    <xf numFmtId="164" fontId="4" fillId="0" borderId="13" xfId="3" applyNumberFormat="1" applyFont="1" applyBorder="1" applyAlignment="1" applyProtection="1">
      <alignment horizontal="center" vertical="center"/>
    </xf>
    <xf numFmtId="164" fontId="4" fillId="0" borderId="14" xfId="3" applyNumberFormat="1" applyFont="1" applyBorder="1" applyAlignment="1" applyProtection="1">
      <alignment horizontal="center" vertical="center"/>
    </xf>
    <xf numFmtId="0" fontId="4" fillId="11" borderId="21" xfId="0" applyFont="1" applyFill="1" applyBorder="1" applyAlignment="1" applyProtection="1">
      <alignment vertical="center"/>
      <protection locked="0"/>
    </xf>
    <xf numFmtId="0" fontId="4" fillId="11" borderId="22" xfId="0" applyFont="1" applyFill="1" applyBorder="1" applyAlignment="1" applyProtection="1">
      <alignment vertical="center"/>
      <protection locked="0"/>
    </xf>
    <xf numFmtId="0" fontId="12" fillId="9" borderId="1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left" vertical="center" wrapText="1"/>
    </xf>
    <xf numFmtId="164" fontId="4" fillId="6" borderId="12" xfId="3" applyNumberFormat="1" applyFont="1" applyFill="1" applyBorder="1" applyAlignment="1" applyProtection="1">
      <alignment horizontal="center" vertical="center"/>
    </xf>
    <xf numFmtId="164" fontId="4" fillId="6" borderId="13" xfId="3" applyNumberFormat="1" applyFont="1" applyFill="1" applyBorder="1" applyAlignment="1" applyProtection="1">
      <alignment horizontal="center" vertical="center"/>
    </xf>
    <xf numFmtId="164" fontId="4" fillId="6" borderId="14" xfId="3" applyNumberFormat="1" applyFont="1" applyFill="1" applyBorder="1" applyAlignment="1" applyProtection="1">
      <alignment horizontal="center" vertical="center"/>
    </xf>
  </cellXfs>
  <cellStyles count="4">
    <cellStyle name="Bad" xfId="2" builtinId="27"/>
    <cellStyle name="Currency" xfId="3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F611F-CF1C-4F53-9B21-3E942F5EFC97}">
  <sheetPr>
    <pageSetUpPr fitToPage="1"/>
  </sheetPr>
  <dimension ref="A1:E43"/>
  <sheetViews>
    <sheetView showGridLines="0" topLeftCell="A2" zoomScaleNormal="100" zoomScaleSheetLayoutView="90" workbookViewId="0">
      <selection activeCell="G6" sqref="G6"/>
    </sheetView>
  </sheetViews>
  <sheetFormatPr defaultColWidth="8.7109375" defaultRowHeight="18" customHeight="1"/>
  <cols>
    <col min="1" max="1" width="36.42578125" style="1" customWidth="1"/>
    <col min="2" max="2" width="51.5703125" style="1" bestFit="1" customWidth="1"/>
    <col min="3" max="3" width="15.140625" style="1" customWidth="1"/>
    <col min="4" max="4" width="10.85546875" style="1" bestFit="1" customWidth="1"/>
    <col min="5" max="5" width="13.140625" style="1" bestFit="1" customWidth="1"/>
    <col min="6" max="16384" width="8.7109375" style="1"/>
  </cols>
  <sheetData>
    <row r="1" spans="1:5" ht="61.9" customHeight="1" thickBot="1">
      <c r="A1" s="40" t="s">
        <v>0</v>
      </c>
      <c r="B1" s="41"/>
      <c r="C1" s="41"/>
      <c r="D1" s="41"/>
      <c r="E1" s="42"/>
    </row>
    <row r="2" spans="1:5" ht="129" customHeight="1" thickBot="1">
      <c r="A2" s="43" t="s">
        <v>1</v>
      </c>
      <c r="B2" s="44"/>
      <c r="C2" s="44"/>
      <c r="D2" s="44"/>
      <c r="E2" s="45"/>
    </row>
    <row r="3" spans="1:5" ht="31.9" thickBot="1">
      <c r="A3" s="9" t="s">
        <v>2</v>
      </c>
      <c r="B3" s="46" t="s">
        <v>3</v>
      </c>
      <c r="C3" s="47"/>
      <c r="D3" s="47"/>
      <c r="E3" s="3" t="s">
        <v>4</v>
      </c>
    </row>
    <row r="4" spans="1:5" ht="31.9" thickBot="1">
      <c r="A4" s="10" t="s">
        <v>5</v>
      </c>
      <c r="B4" s="48" t="s">
        <v>6</v>
      </c>
      <c r="C4" s="49"/>
      <c r="D4" s="50"/>
      <c r="E4" s="22">
        <f>25*40</f>
        <v>1000</v>
      </c>
    </row>
    <row r="5" spans="1:5" ht="18" customHeight="1">
      <c r="A5" s="34" t="s">
        <v>7</v>
      </c>
      <c r="B5" s="48" t="s">
        <v>8</v>
      </c>
      <c r="C5" s="49"/>
      <c r="D5" s="50"/>
      <c r="E5" s="22">
        <v>5000</v>
      </c>
    </row>
    <row r="6" spans="1:5" ht="18" customHeight="1">
      <c r="A6" s="34" t="s">
        <v>9</v>
      </c>
      <c r="B6" s="37" t="s">
        <v>10</v>
      </c>
      <c r="C6" s="38"/>
      <c r="D6" s="39"/>
      <c r="E6" s="22"/>
    </row>
    <row r="7" spans="1:5" ht="18" customHeight="1">
      <c r="A7" s="34" t="s">
        <v>11</v>
      </c>
      <c r="B7" s="37" t="s">
        <v>10</v>
      </c>
      <c r="C7" s="38"/>
      <c r="D7" s="39"/>
      <c r="E7" s="22"/>
    </row>
    <row r="8" spans="1:5" ht="18" customHeight="1">
      <c r="A8" s="12" t="s">
        <v>12</v>
      </c>
      <c r="B8" s="53" t="s">
        <v>13</v>
      </c>
      <c r="C8" s="54"/>
      <c r="D8" s="54"/>
      <c r="E8" s="22">
        <v>500</v>
      </c>
    </row>
    <row r="9" spans="1:5" ht="18" customHeight="1" thickBot="1">
      <c r="A9" s="11" t="s">
        <v>14</v>
      </c>
      <c r="B9" s="55" t="s">
        <v>15</v>
      </c>
      <c r="C9" s="56"/>
      <c r="D9" s="56"/>
      <c r="E9" s="22"/>
    </row>
    <row r="10" spans="1:5" ht="31.9" thickBot="1">
      <c r="A10" s="10" t="s">
        <v>16</v>
      </c>
      <c r="B10" s="55" t="s">
        <v>15</v>
      </c>
      <c r="C10" s="56"/>
      <c r="D10" s="56"/>
      <c r="E10" s="22"/>
    </row>
    <row r="11" spans="1:5" ht="17.25" customHeight="1" thickBot="1">
      <c r="A11" s="13" t="s">
        <v>17</v>
      </c>
      <c r="B11" s="57"/>
      <c r="C11" s="57"/>
      <c r="D11" s="57"/>
      <c r="E11" s="8">
        <f>SUM(E4:E10)</f>
        <v>6500</v>
      </c>
    </row>
    <row r="12" spans="1:5" ht="16.149999999999999" thickBot="1">
      <c r="A12" s="58" t="s">
        <v>18</v>
      </c>
      <c r="B12" s="53" t="s">
        <v>19</v>
      </c>
      <c r="C12" s="54"/>
      <c r="D12" s="54"/>
      <c r="E12" s="22">
        <v>500</v>
      </c>
    </row>
    <row r="13" spans="1:5" ht="16.149999999999999" thickBot="1">
      <c r="A13" s="59"/>
      <c r="B13" s="55" t="s">
        <v>15</v>
      </c>
      <c r="C13" s="56"/>
      <c r="D13" s="56"/>
      <c r="E13" s="22"/>
    </row>
    <row r="14" spans="1:5" ht="16.149999999999999" thickBot="1">
      <c r="A14" s="60"/>
      <c r="B14" s="55" t="s">
        <v>15</v>
      </c>
      <c r="C14" s="56"/>
      <c r="D14" s="56"/>
      <c r="E14" s="22"/>
    </row>
    <row r="15" spans="1:5" ht="16.149999999999999" thickBot="1">
      <c r="A15" s="13" t="s">
        <v>20</v>
      </c>
      <c r="B15" s="57"/>
      <c r="C15" s="57"/>
      <c r="D15" s="57"/>
      <c r="E15" s="8">
        <f>SUM(E12:E14)</f>
        <v>500</v>
      </c>
    </row>
    <row r="16" spans="1:5" ht="31.9" thickBot="1">
      <c r="A16" s="5" t="s">
        <v>21</v>
      </c>
      <c r="B16" s="51" t="s">
        <v>22</v>
      </c>
      <c r="C16" s="52"/>
      <c r="D16" s="4" t="s">
        <v>23</v>
      </c>
      <c r="E16" s="3" t="s">
        <v>24</v>
      </c>
    </row>
    <row r="17" spans="1:5" ht="15.6">
      <c r="A17" s="61" t="s">
        <v>25</v>
      </c>
      <c r="B17" s="64" t="s">
        <v>26</v>
      </c>
      <c r="C17" s="65"/>
      <c r="D17" s="14">
        <f>3*25*4*30</f>
        <v>9000</v>
      </c>
      <c r="E17" s="66">
        <f>SUM(D17:D21)</f>
        <v>17000</v>
      </c>
    </row>
    <row r="18" spans="1:5" ht="15.6">
      <c r="A18" s="62"/>
      <c r="B18" s="69" t="s">
        <v>27</v>
      </c>
      <c r="C18" s="70"/>
      <c r="D18" s="15"/>
      <c r="E18" s="67"/>
    </row>
    <row r="19" spans="1:5" ht="15.6">
      <c r="A19" s="62"/>
      <c r="B19" s="69" t="s">
        <v>28</v>
      </c>
      <c r="C19" s="70"/>
      <c r="D19" s="15"/>
      <c r="E19" s="67"/>
    </row>
    <row r="20" spans="1:5" ht="15.6">
      <c r="A20" s="62"/>
      <c r="B20" s="71" t="s">
        <v>29</v>
      </c>
      <c r="C20" s="72"/>
      <c r="D20" s="15">
        <f>2*200*20</f>
        <v>8000</v>
      </c>
      <c r="E20" s="67"/>
    </row>
    <row r="21" spans="1:5" ht="16.149999999999999" thickBot="1">
      <c r="A21" s="63"/>
      <c r="B21" s="73" t="s">
        <v>15</v>
      </c>
      <c r="C21" s="74"/>
      <c r="D21" s="16"/>
      <c r="E21" s="68"/>
    </row>
    <row r="22" spans="1:5" ht="15.6">
      <c r="A22" s="61" t="s">
        <v>30</v>
      </c>
      <c r="B22" s="64" t="s">
        <v>31</v>
      </c>
      <c r="C22" s="65"/>
      <c r="D22" s="14">
        <f>250*30</f>
        <v>7500</v>
      </c>
      <c r="E22" s="66">
        <f>SUM(D22:D27)</f>
        <v>7500</v>
      </c>
    </row>
    <row r="23" spans="1:5" ht="15.6">
      <c r="A23" s="62"/>
      <c r="B23" s="69" t="s">
        <v>32</v>
      </c>
      <c r="C23" s="70"/>
      <c r="D23" s="15"/>
      <c r="E23" s="67"/>
    </row>
    <row r="24" spans="1:5" ht="15.6">
      <c r="A24" s="62"/>
      <c r="B24" s="69" t="s">
        <v>33</v>
      </c>
      <c r="C24" s="70"/>
      <c r="D24" s="15"/>
      <c r="E24" s="67"/>
    </row>
    <row r="25" spans="1:5" ht="15.6">
      <c r="A25" s="62"/>
      <c r="B25" s="69" t="s">
        <v>15</v>
      </c>
      <c r="C25" s="70"/>
      <c r="D25" s="15"/>
      <c r="E25" s="67"/>
    </row>
    <row r="26" spans="1:5" ht="15.6">
      <c r="A26" s="62"/>
      <c r="B26" s="69" t="s">
        <v>15</v>
      </c>
      <c r="C26" s="70"/>
      <c r="D26" s="17"/>
      <c r="E26" s="67"/>
    </row>
    <row r="27" spans="1:5" ht="16.149999999999999" thickBot="1">
      <c r="A27" s="63"/>
      <c r="B27" s="73" t="s">
        <v>15</v>
      </c>
      <c r="C27" s="74"/>
      <c r="D27" s="16"/>
      <c r="E27" s="68"/>
    </row>
    <row r="28" spans="1:5" ht="15.6">
      <c r="A28" s="61" t="s">
        <v>34</v>
      </c>
      <c r="B28" s="64" t="s">
        <v>35</v>
      </c>
      <c r="C28" s="65"/>
      <c r="D28" s="15">
        <v>5000</v>
      </c>
      <c r="E28" s="75">
        <f>SUM(D28:D32)</f>
        <v>5000</v>
      </c>
    </row>
    <row r="29" spans="1:5" ht="15.6">
      <c r="A29" s="62"/>
      <c r="B29" s="69" t="s">
        <v>15</v>
      </c>
      <c r="C29" s="70"/>
      <c r="D29" s="18"/>
      <c r="E29" s="76"/>
    </row>
    <row r="30" spans="1:5" ht="15.6">
      <c r="A30" s="62"/>
      <c r="B30" s="69" t="s">
        <v>15</v>
      </c>
      <c r="C30" s="70"/>
      <c r="D30" s="18"/>
      <c r="E30" s="76"/>
    </row>
    <row r="31" spans="1:5" ht="15.6">
      <c r="A31" s="62"/>
      <c r="B31" s="69" t="s">
        <v>15</v>
      </c>
      <c r="C31" s="70"/>
      <c r="D31" s="18"/>
      <c r="E31" s="76"/>
    </row>
    <row r="32" spans="1:5" ht="16.149999999999999" thickBot="1">
      <c r="A32" s="63"/>
      <c r="B32" s="73" t="s">
        <v>15</v>
      </c>
      <c r="C32" s="74"/>
      <c r="D32" s="19"/>
      <c r="E32" s="77"/>
    </row>
    <row r="33" spans="1:5" ht="15.6">
      <c r="A33" s="61" t="s">
        <v>36</v>
      </c>
      <c r="B33" s="78" t="s">
        <v>15</v>
      </c>
      <c r="C33" s="79"/>
      <c r="D33" s="14"/>
      <c r="E33" s="75">
        <f>SUM(D33:D36)</f>
        <v>0</v>
      </c>
    </row>
    <row r="34" spans="1:5" ht="15.6">
      <c r="A34" s="62"/>
      <c r="B34" s="69" t="s">
        <v>15</v>
      </c>
      <c r="C34" s="70"/>
      <c r="D34" s="15"/>
      <c r="E34" s="76"/>
    </row>
    <row r="35" spans="1:5" ht="15.6">
      <c r="A35" s="62"/>
      <c r="B35" s="69" t="s">
        <v>15</v>
      </c>
      <c r="C35" s="70"/>
      <c r="D35" s="15"/>
      <c r="E35" s="76"/>
    </row>
    <row r="36" spans="1:5" ht="16.149999999999999" thickBot="1">
      <c r="A36" s="63"/>
      <c r="B36" s="73" t="s">
        <v>15</v>
      </c>
      <c r="C36" s="74"/>
      <c r="D36" s="16"/>
      <c r="E36" s="77"/>
    </row>
    <row r="37" spans="1:5" ht="18" customHeight="1">
      <c r="A37" s="61" t="s">
        <v>37</v>
      </c>
      <c r="B37" s="78" t="s">
        <v>38</v>
      </c>
      <c r="C37" s="79"/>
      <c r="D37" s="33">
        <f>+E15</f>
        <v>500</v>
      </c>
      <c r="E37" s="82"/>
    </row>
    <row r="38" spans="1:5" ht="18" customHeight="1">
      <c r="A38" s="62"/>
      <c r="B38" s="69" t="s">
        <v>15</v>
      </c>
      <c r="C38" s="70"/>
      <c r="D38" s="20"/>
      <c r="E38" s="83"/>
    </row>
    <row r="39" spans="1:5" ht="18" customHeight="1">
      <c r="A39" s="62"/>
      <c r="B39" s="69" t="s">
        <v>15</v>
      </c>
      <c r="C39" s="70"/>
      <c r="D39" s="20"/>
      <c r="E39" s="83"/>
    </row>
    <row r="40" spans="1:5" ht="16.149999999999999" thickBot="1">
      <c r="A40" s="63"/>
      <c r="B40" s="73" t="s">
        <v>15</v>
      </c>
      <c r="C40" s="74"/>
      <c r="D40" s="21"/>
      <c r="E40" s="84"/>
    </row>
    <row r="41" spans="1:5" ht="18" customHeight="1" thickBot="1">
      <c r="A41" s="2" t="s">
        <v>39</v>
      </c>
      <c r="B41" s="31"/>
      <c r="C41" s="32"/>
      <c r="D41" s="7">
        <f>SUM(D17:D40)</f>
        <v>30000</v>
      </c>
      <c r="E41" s="7">
        <f>SUM(E17:E40)</f>
        <v>29500</v>
      </c>
    </row>
    <row r="42" spans="1:5" ht="18" customHeight="1" thickBot="1">
      <c r="A42" s="24" t="s">
        <v>17</v>
      </c>
      <c r="B42" s="25"/>
      <c r="C42" s="25"/>
      <c r="D42" s="26"/>
      <c r="E42" s="7">
        <f>E11</f>
        <v>6500</v>
      </c>
    </row>
    <row r="43" spans="1:5" ht="25.15" customHeight="1" thickBot="1">
      <c r="A43" s="80" t="s">
        <v>40</v>
      </c>
      <c r="B43" s="81"/>
      <c r="C43" s="81"/>
      <c r="D43" s="81"/>
      <c r="E43" s="23">
        <f>IF((-E11+E41)&lt;0,0,(-E11+E41))</f>
        <v>23000</v>
      </c>
    </row>
  </sheetData>
  <sheetProtection formatCells="0" insertColumns="0" insertRows="0"/>
  <mergeCells count="52">
    <mergeCell ref="A43:D43"/>
    <mergeCell ref="A37:A40"/>
    <mergeCell ref="B37:C37"/>
    <mergeCell ref="E37:E40"/>
    <mergeCell ref="B38:C38"/>
    <mergeCell ref="B39:C39"/>
    <mergeCell ref="B40:C40"/>
    <mergeCell ref="A33:A36"/>
    <mergeCell ref="B33:C33"/>
    <mergeCell ref="E33:E36"/>
    <mergeCell ref="B34:C34"/>
    <mergeCell ref="B35:C35"/>
    <mergeCell ref="B36:C36"/>
    <mergeCell ref="A28:A32"/>
    <mergeCell ref="B28:C28"/>
    <mergeCell ref="E28:E32"/>
    <mergeCell ref="B29:C29"/>
    <mergeCell ref="B30:C30"/>
    <mergeCell ref="B31:C31"/>
    <mergeCell ref="B32:C32"/>
    <mergeCell ref="A22:A27"/>
    <mergeCell ref="B22:C22"/>
    <mergeCell ref="E22:E27"/>
    <mergeCell ref="B23:C23"/>
    <mergeCell ref="B24:C24"/>
    <mergeCell ref="B25:C25"/>
    <mergeCell ref="B26:C26"/>
    <mergeCell ref="B27:C27"/>
    <mergeCell ref="A17:A21"/>
    <mergeCell ref="B17:C17"/>
    <mergeCell ref="E17:E21"/>
    <mergeCell ref="B18:C18"/>
    <mergeCell ref="B19:C19"/>
    <mergeCell ref="B20:C20"/>
    <mergeCell ref="B21:C21"/>
    <mergeCell ref="A12:A14"/>
    <mergeCell ref="B12:D12"/>
    <mergeCell ref="B13:D13"/>
    <mergeCell ref="B14:D14"/>
    <mergeCell ref="B15:D15"/>
    <mergeCell ref="B16:C16"/>
    <mergeCell ref="B7:D7"/>
    <mergeCell ref="B8:D8"/>
    <mergeCell ref="B9:D9"/>
    <mergeCell ref="B10:D10"/>
    <mergeCell ref="B11:D11"/>
    <mergeCell ref="B6:D6"/>
    <mergeCell ref="A1:E1"/>
    <mergeCell ref="A2:E2"/>
    <mergeCell ref="B3:D3"/>
    <mergeCell ref="B4:D4"/>
    <mergeCell ref="B5:D5"/>
  </mergeCells>
  <pageMargins left="0.25" right="0.25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6FE78-72CD-4B6C-B378-E132A633502E}">
  <sheetPr>
    <pageSetUpPr fitToPage="1"/>
  </sheetPr>
  <dimension ref="A1:E44"/>
  <sheetViews>
    <sheetView showGridLines="0" tabSelected="1" topLeftCell="A30" zoomScaleNormal="100" zoomScaleSheetLayoutView="90" workbookViewId="0">
      <selection activeCell="J36" sqref="J36"/>
    </sheetView>
  </sheetViews>
  <sheetFormatPr defaultColWidth="8.7109375" defaultRowHeight="18" customHeight="1"/>
  <cols>
    <col min="1" max="1" width="43" style="1" customWidth="1"/>
    <col min="2" max="2" width="51.5703125" style="1" bestFit="1" customWidth="1"/>
    <col min="3" max="3" width="15.140625" style="1" customWidth="1"/>
    <col min="4" max="4" width="10.85546875" style="1" bestFit="1" customWidth="1"/>
    <col min="5" max="5" width="13.140625" style="1" bestFit="1" customWidth="1"/>
    <col min="6" max="16384" width="8.7109375" style="1"/>
  </cols>
  <sheetData>
    <row r="1" spans="1:5" ht="61.9" customHeight="1" thickBot="1">
      <c r="A1" s="40" t="s">
        <v>0</v>
      </c>
      <c r="B1" s="41"/>
      <c r="C1" s="41"/>
      <c r="D1" s="41"/>
      <c r="E1" s="42"/>
    </row>
    <row r="2" spans="1:5" ht="129" customHeight="1" thickBot="1">
      <c r="A2" s="43" t="s">
        <v>1</v>
      </c>
      <c r="B2" s="44"/>
      <c r="C2" s="44"/>
      <c r="D2" s="44"/>
      <c r="E2" s="45"/>
    </row>
    <row r="3" spans="1:5" ht="39.75" customHeight="1">
      <c r="A3" s="9" t="s">
        <v>2</v>
      </c>
      <c r="B3" s="46" t="s">
        <v>3</v>
      </c>
      <c r="C3" s="47"/>
      <c r="D3" s="47"/>
      <c r="E3" s="36" t="s">
        <v>41</v>
      </c>
    </row>
    <row r="4" spans="1:5" ht="31.9" thickBot="1">
      <c r="A4" s="10" t="s">
        <v>5</v>
      </c>
      <c r="B4" s="37" t="s">
        <v>15</v>
      </c>
      <c r="C4" s="38"/>
      <c r="D4" s="39"/>
      <c r="E4" s="22"/>
    </row>
    <row r="5" spans="1:5" ht="21" customHeight="1">
      <c r="A5" s="34" t="s">
        <v>7</v>
      </c>
      <c r="B5" s="37" t="s">
        <v>10</v>
      </c>
      <c r="C5" s="38"/>
      <c r="D5" s="39"/>
      <c r="E5" s="22"/>
    </row>
    <row r="6" spans="1:5" ht="18" customHeight="1">
      <c r="A6" s="34" t="s">
        <v>9</v>
      </c>
      <c r="B6" s="37" t="s">
        <v>10</v>
      </c>
      <c r="C6" s="38"/>
      <c r="D6" s="39"/>
      <c r="E6" s="22"/>
    </row>
    <row r="7" spans="1:5" ht="18" customHeight="1">
      <c r="A7" s="34" t="s">
        <v>11</v>
      </c>
      <c r="B7" s="37" t="s">
        <v>10</v>
      </c>
      <c r="C7" s="38"/>
      <c r="D7" s="39"/>
      <c r="E7" s="22"/>
    </row>
    <row r="8" spans="1:5" ht="18" customHeight="1">
      <c r="A8" s="12" t="s">
        <v>12</v>
      </c>
      <c r="B8" s="55" t="s">
        <v>15</v>
      </c>
      <c r="C8" s="56"/>
      <c r="D8" s="56"/>
      <c r="E8" s="22"/>
    </row>
    <row r="9" spans="1:5" ht="18" customHeight="1" thickBot="1">
      <c r="A9" s="11" t="s">
        <v>14</v>
      </c>
      <c r="B9" s="55" t="s">
        <v>15</v>
      </c>
      <c r="C9" s="56"/>
      <c r="D9" s="56"/>
      <c r="E9" s="22"/>
    </row>
    <row r="10" spans="1:5" ht="31.9" thickBot="1">
      <c r="A10" s="10" t="s">
        <v>16</v>
      </c>
      <c r="B10" s="55" t="s">
        <v>15</v>
      </c>
      <c r="C10" s="56"/>
      <c r="D10" s="56"/>
      <c r="E10" s="22"/>
    </row>
    <row r="11" spans="1:5" ht="17.25" customHeight="1" thickBot="1">
      <c r="A11" s="13" t="s">
        <v>17</v>
      </c>
      <c r="B11" s="57"/>
      <c r="C11" s="57"/>
      <c r="D11" s="57"/>
      <c r="E11" s="8">
        <f>SUM(E4:E10)</f>
        <v>0</v>
      </c>
    </row>
    <row r="12" spans="1:5" ht="16.149999999999999" thickBot="1">
      <c r="A12" s="58" t="s">
        <v>18</v>
      </c>
      <c r="B12" s="55" t="s">
        <v>15</v>
      </c>
      <c r="C12" s="56"/>
      <c r="D12" s="56"/>
      <c r="E12" s="22"/>
    </row>
    <row r="13" spans="1:5" ht="16.149999999999999" thickBot="1">
      <c r="A13" s="59"/>
      <c r="B13" s="55" t="s">
        <v>15</v>
      </c>
      <c r="C13" s="56"/>
      <c r="D13" s="56"/>
      <c r="E13" s="22"/>
    </row>
    <row r="14" spans="1:5" ht="16.149999999999999" thickBot="1">
      <c r="A14" s="60"/>
      <c r="B14" s="55" t="s">
        <v>15</v>
      </c>
      <c r="C14" s="56"/>
      <c r="D14" s="56"/>
      <c r="E14" s="22"/>
    </row>
    <row r="15" spans="1:5" ht="16.149999999999999" thickBot="1">
      <c r="A15" s="13" t="s">
        <v>20</v>
      </c>
      <c r="B15" s="57"/>
      <c r="C15" s="57"/>
      <c r="D15" s="57"/>
      <c r="E15" s="8">
        <f>SUM(E12:E14)</f>
        <v>0</v>
      </c>
    </row>
    <row r="16" spans="1:5" ht="41.25" customHeight="1">
      <c r="A16" s="5" t="s">
        <v>21</v>
      </c>
      <c r="B16" s="51" t="s">
        <v>22</v>
      </c>
      <c r="C16" s="52"/>
      <c r="D16" s="35" t="s">
        <v>42</v>
      </c>
      <c r="E16" s="3" t="s">
        <v>24</v>
      </c>
    </row>
    <row r="17" spans="1:5" ht="16.149999999999999" thickBot="1">
      <c r="A17" s="61" t="s">
        <v>25</v>
      </c>
      <c r="B17" s="78" t="s">
        <v>43</v>
      </c>
      <c r="C17" s="79"/>
      <c r="D17" s="14"/>
      <c r="E17" s="66">
        <f>SUM(D17:D21)</f>
        <v>0</v>
      </c>
    </row>
    <row r="18" spans="1:5" ht="15.6">
      <c r="A18" s="62"/>
      <c r="B18" s="69" t="s">
        <v>27</v>
      </c>
      <c r="C18" s="70"/>
      <c r="D18" s="15"/>
      <c r="E18" s="67"/>
    </row>
    <row r="19" spans="1:5" thickBot="1">
      <c r="A19" s="62"/>
      <c r="B19" s="69" t="s">
        <v>28</v>
      </c>
      <c r="C19" s="70"/>
      <c r="D19" s="15"/>
      <c r="E19" s="67"/>
    </row>
    <row r="20" spans="1:5" ht="15.6">
      <c r="A20" s="62"/>
      <c r="B20" s="69" t="s">
        <v>15</v>
      </c>
      <c r="C20" s="70"/>
      <c r="D20" s="15"/>
      <c r="E20" s="67"/>
    </row>
    <row r="21" spans="1:5" ht="16.149999999999999" thickBot="1">
      <c r="A21" s="63"/>
      <c r="B21" s="73" t="s">
        <v>15</v>
      </c>
      <c r="C21" s="74"/>
      <c r="D21" s="16"/>
      <c r="E21" s="68"/>
    </row>
    <row r="22" spans="1:5" ht="15.6">
      <c r="A22" s="61" t="s">
        <v>30</v>
      </c>
      <c r="B22" s="78" t="s">
        <v>44</v>
      </c>
      <c r="C22" s="79"/>
      <c r="D22" s="14"/>
      <c r="E22" s="66">
        <f>SUM(D22:D27)</f>
        <v>0</v>
      </c>
    </row>
    <row r="23" spans="1:5" ht="15.6">
      <c r="A23" s="62"/>
      <c r="B23" s="69" t="s">
        <v>32</v>
      </c>
      <c r="C23" s="70"/>
      <c r="D23" s="15"/>
      <c r="E23" s="67"/>
    </row>
    <row r="24" spans="1:5" ht="15.6">
      <c r="A24" s="62"/>
      <c r="B24" s="69" t="s">
        <v>33</v>
      </c>
      <c r="C24" s="70"/>
      <c r="D24" s="15"/>
      <c r="E24" s="67"/>
    </row>
    <row r="25" spans="1:5" ht="15.6">
      <c r="A25" s="62"/>
      <c r="B25" s="69" t="s">
        <v>15</v>
      </c>
      <c r="C25" s="70"/>
      <c r="D25" s="15"/>
      <c r="E25" s="67"/>
    </row>
    <row r="26" spans="1:5" ht="15.6">
      <c r="A26" s="62"/>
      <c r="B26" s="69" t="s">
        <v>15</v>
      </c>
      <c r="C26" s="70"/>
      <c r="D26" s="17"/>
      <c r="E26" s="67"/>
    </row>
    <row r="27" spans="1:5" ht="16.149999999999999" thickBot="1">
      <c r="A27" s="63"/>
      <c r="B27" s="73" t="s">
        <v>15</v>
      </c>
      <c r="C27" s="74"/>
      <c r="D27" s="16"/>
      <c r="E27" s="68"/>
    </row>
    <row r="28" spans="1:5" ht="15.6">
      <c r="A28" s="61" t="s">
        <v>34</v>
      </c>
      <c r="B28" s="78" t="s">
        <v>15</v>
      </c>
      <c r="C28" s="79"/>
      <c r="D28" s="14"/>
      <c r="E28" s="75">
        <f>SUM(D28:D32)</f>
        <v>0</v>
      </c>
    </row>
    <row r="29" spans="1:5" ht="15.6">
      <c r="A29" s="62"/>
      <c r="B29" s="69" t="s">
        <v>15</v>
      </c>
      <c r="C29" s="70"/>
      <c r="D29" s="18"/>
      <c r="E29" s="76"/>
    </row>
    <row r="30" spans="1:5" ht="15.6">
      <c r="A30" s="62"/>
      <c r="B30" s="69" t="s">
        <v>15</v>
      </c>
      <c r="C30" s="70"/>
      <c r="D30" s="18"/>
      <c r="E30" s="76"/>
    </row>
    <row r="31" spans="1:5" ht="15.6">
      <c r="A31" s="62"/>
      <c r="B31" s="69" t="s">
        <v>15</v>
      </c>
      <c r="C31" s="70"/>
      <c r="D31" s="18"/>
      <c r="E31" s="76"/>
    </row>
    <row r="32" spans="1:5" ht="16.149999999999999" thickBot="1">
      <c r="A32" s="63"/>
      <c r="B32" s="73" t="s">
        <v>15</v>
      </c>
      <c r="C32" s="74"/>
      <c r="D32" s="19"/>
      <c r="E32" s="77"/>
    </row>
    <row r="33" spans="1:5" ht="15.6">
      <c r="A33" s="61" t="s">
        <v>36</v>
      </c>
      <c r="B33" s="78" t="s">
        <v>15</v>
      </c>
      <c r="C33" s="79"/>
      <c r="D33" s="14"/>
      <c r="E33" s="75">
        <f>SUM(D33:D36)</f>
        <v>0</v>
      </c>
    </row>
    <row r="34" spans="1:5" ht="15.6">
      <c r="A34" s="62"/>
      <c r="B34" s="69" t="s">
        <v>15</v>
      </c>
      <c r="C34" s="70"/>
      <c r="D34" s="15"/>
      <c r="E34" s="76"/>
    </row>
    <row r="35" spans="1:5" ht="15.6">
      <c r="A35" s="62"/>
      <c r="B35" s="69" t="s">
        <v>15</v>
      </c>
      <c r="C35" s="70"/>
      <c r="D35" s="15"/>
      <c r="E35" s="76"/>
    </row>
    <row r="36" spans="1:5" ht="16.149999999999999" thickBot="1">
      <c r="A36" s="63"/>
      <c r="B36" s="73" t="s">
        <v>15</v>
      </c>
      <c r="C36" s="74"/>
      <c r="D36" s="16"/>
      <c r="E36" s="77"/>
    </row>
    <row r="37" spans="1:5" ht="18" customHeight="1">
      <c r="A37" s="61" t="s">
        <v>37</v>
      </c>
      <c r="B37" s="78" t="s">
        <v>38</v>
      </c>
      <c r="C37" s="79"/>
      <c r="D37" s="33">
        <f>+E15</f>
        <v>0</v>
      </c>
      <c r="E37" s="82"/>
    </row>
    <row r="38" spans="1:5" ht="18" customHeight="1">
      <c r="A38" s="62"/>
      <c r="B38" s="69" t="s">
        <v>15</v>
      </c>
      <c r="C38" s="70"/>
      <c r="D38" s="20"/>
      <c r="E38" s="83"/>
    </row>
    <row r="39" spans="1:5" ht="18" customHeight="1">
      <c r="A39" s="62"/>
      <c r="B39" s="69" t="s">
        <v>15</v>
      </c>
      <c r="C39" s="70"/>
      <c r="D39" s="20"/>
      <c r="E39" s="83"/>
    </row>
    <row r="40" spans="1:5" ht="16.149999999999999" thickBot="1">
      <c r="A40" s="63"/>
      <c r="B40" s="73" t="s">
        <v>15</v>
      </c>
      <c r="C40" s="74"/>
      <c r="D40" s="21"/>
      <c r="E40" s="84"/>
    </row>
    <row r="41" spans="1:5" ht="18" customHeight="1" thickBot="1">
      <c r="A41" s="29"/>
      <c r="B41" s="30"/>
      <c r="C41" s="27"/>
      <c r="D41" s="28"/>
      <c r="E41" s="6"/>
    </row>
    <row r="42" spans="1:5" ht="18" customHeight="1" thickBot="1">
      <c r="A42" s="2" t="s">
        <v>39</v>
      </c>
      <c r="B42" s="31"/>
      <c r="C42" s="32"/>
      <c r="D42" s="7">
        <f>SUM(D17:D41)</f>
        <v>0</v>
      </c>
      <c r="E42" s="7">
        <f>SUM(E17:E41)</f>
        <v>0</v>
      </c>
    </row>
    <row r="43" spans="1:5" ht="18" customHeight="1" thickBot="1">
      <c r="A43" s="24" t="s">
        <v>17</v>
      </c>
      <c r="B43" s="25"/>
      <c r="C43" s="25"/>
      <c r="D43" s="26"/>
      <c r="E43" s="7">
        <f>E11</f>
        <v>0</v>
      </c>
    </row>
    <row r="44" spans="1:5" ht="25.15" customHeight="1" thickBot="1">
      <c r="A44" s="80" t="s">
        <v>45</v>
      </c>
      <c r="B44" s="81"/>
      <c r="C44" s="81"/>
      <c r="D44" s="81"/>
      <c r="E44" s="23">
        <f>IF((-E11+E42)&lt;0,0,(-E11+E42))</f>
        <v>0</v>
      </c>
    </row>
  </sheetData>
  <sheetProtection formatCells="0" insertColumns="0" insertRows="0"/>
  <mergeCells count="52">
    <mergeCell ref="E37:E40"/>
    <mergeCell ref="A33:A36"/>
    <mergeCell ref="E33:E36"/>
    <mergeCell ref="B38:C38"/>
    <mergeCell ref="B39:C39"/>
    <mergeCell ref="B33:C33"/>
    <mergeCell ref="B34:C34"/>
    <mergeCell ref="B35:C35"/>
    <mergeCell ref="A44:D44"/>
    <mergeCell ref="B14:D14"/>
    <mergeCell ref="B12:D12"/>
    <mergeCell ref="B13:D13"/>
    <mergeCell ref="A12:A14"/>
    <mergeCell ref="B15:D15"/>
    <mergeCell ref="B17:C17"/>
    <mergeCell ref="B18:C18"/>
    <mergeCell ref="B19:C19"/>
    <mergeCell ref="B20:C20"/>
    <mergeCell ref="B21:C21"/>
    <mergeCell ref="B22:C22"/>
    <mergeCell ref="B36:C36"/>
    <mergeCell ref="B37:C37"/>
    <mergeCell ref="B40:C40"/>
    <mergeCell ref="A37:A40"/>
    <mergeCell ref="E17:E21"/>
    <mergeCell ref="A22:A27"/>
    <mergeCell ref="E22:E27"/>
    <mergeCell ref="A28:A32"/>
    <mergeCell ref="E28:E32"/>
    <mergeCell ref="B23:C23"/>
    <mergeCell ref="B24:C24"/>
    <mergeCell ref="B25:C25"/>
    <mergeCell ref="B26:C26"/>
    <mergeCell ref="B27:C27"/>
    <mergeCell ref="B28:C28"/>
    <mergeCell ref="B29:C29"/>
    <mergeCell ref="B31:C31"/>
    <mergeCell ref="B32:C32"/>
    <mergeCell ref="B30:C30"/>
    <mergeCell ref="B9:D9"/>
    <mergeCell ref="B10:D10"/>
    <mergeCell ref="B11:D11"/>
    <mergeCell ref="B16:C16"/>
    <mergeCell ref="A17:A21"/>
    <mergeCell ref="B8:D8"/>
    <mergeCell ref="A1:E1"/>
    <mergeCell ref="B3:D3"/>
    <mergeCell ref="B4:D4"/>
    <mergeCell ref="A2:E2"/>
    <mergeCell ref="B5:D5"/>
    <mergeCell ref="B6:D6"/>
    <mergeCell ref="B7:D7"/>
  </mergeCells>
  <pageMargins left="0.25" right="0.25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22B8DFF6FAC43BD2D6B2BCD22F265" ma:contentTypeVersion="13" ma:contentTypeDescription="Create a new document." ma:contentTypeScope="" ma:versionID="c230dfc126824b4a7b3ffd65d6074d6f">
  <xsd:schema xmlns:xsd="http://www.w3.org/2001/XMLSchema" xmlns:xs="http://www.w3.org/2001/XMLSchema" xmlns:p="http://schemas.microsoft.com/office/2006/metadata/properties" xmlns:ns3="6dd40e16-0b78-4915-8281-59a627a71b18" xmlns:ns4="e1ebbb71-dc1e-45af-8723-4168bf62fee8" targetNamespace="http://schemas.microsoft.com/office/2006/metadata/properties" ma:root="true" ma:fieldsID="9b4593b95d18afc6ff66a51fcb1e2dfb" ns3:_="" ns4:_="">
    <xsd:import namespace="6dd40e16-0b78-4915-8281-59a627a71b18"/>
    <xsd:import namespace="e1ebbb71-dc1e-45af-8723-4168bf62fee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d40e16-0b78-4915-8281-59a627a71b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bbb71-dc1e-45af-8723-4168bf62fe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07AAA8-F977-408B-B6A2-2BECE345E629}"/>
</file>

<file path=customXml/itemProps2.xml><?xml version="1.0" encoding="utf-8"?>
<ds:datastoreItem xmlns:ds="http://schemas.openxmlformats.org/officeDocument/2006/customXml" ds:itemID="{489591F9-C072-46A5-A9D6-51C87B6E0CCC}"/>
</file>

<file path=customXml/itemProps3.xml><?xml version="1.0" encoding="utf-8"?>
<ds:datastoreItem xmlns:ds="http://schemas.openxmlformats.org/officeDocument/2006/customXml" ds:itemID="{7C546662-EFC2-411B-95DF-229F629F81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Jacqui Johnston</dc:creator>
  <cp:keywords/>
  <dc:description/>
  <cp:lastModifiedBy>Hazel Latoa</cp:lastModifiedBy>
  <cp:revision/>
  <dcterms:created xsi:type="dcterms:W3CDTF">2020-09-15T20:50:14Z</dcterms:created>
  <dcterms:modified xsi:type="dcterms:W3CDTF">2023-06-09T03:05:19Z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0x010100C5222B8DFF6FAC43BD2D6B2BCD22F265</vt:lpwstr>
  </property>
</Properties>
</file>